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95" windowHeight="870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<sst xmlns="http://schemas.openxmlformats.org/spreadsheetml/2006/main" count="80" uniqueCount="43">
  <si>
    <t xml:space="preserve">Score </t>
  </si>
  <si>
    <t>Place</t>
  </si>
  <si>
    <t>Nb d'archers</t>
  </si>
  <si>
    <t>1ere place</t>
  </si>
  <si>
    <t>2eme place</t>
  </si>
  <si>
    <t>3eme place</t>
  </si>
  <si>
    <t>Podiums</t>
  </si>
  <si>
    <t>Moyenne Score</t>
  </si>
  <si>
    <t>Catégories :</t>
  </si>
  <si>
    <t>Poussin</t>
  </si>
  <si>
    <t>Spéciale jeunes et adultes débutants tir en salle</t>
  </si>
  <si>
    <t>Total archers</t>
  </si>
  <si>
    <t>Total podiums</t>
  </si>
  <si>
    <t>Ratio</t>
  </si>
  <si>
    <r>
      <t>Jeunes-</t>
    </r>
    <r>
      <rPr>
        <i/>
        <sz val="10"/>
        <color indexed="53"/>
        <rFont val="Arial"/>
        <family val="2"/>
      </rPr>
      <t>adultes</t>
    </r>
    <r>
      <rPr>
        <i/>
        <sz val="10"/>
        <color indexed="12"/>
        <rFont val="Arial"/>
        <family val="2"/>
      </rPr>
      <t xml:space="preserve"> niveau 3</t>
    </r>
  </si>
  <si>
    <r>
      <t>Jeunes-</t>
    </r>
    <r>
      <rPr>
        <i/>
        <sz val="10"/>
        <color indexed="53"/>
        <rFont val="Arial"/>
        <family val="2"/>
      </rPr>
      <t>adultes</t>
    </r>
    <r>
      <rPr>
        <i/>
        <sz val="10"/>
        <color indexed="12"/>
        <rFont val="Arial"/>
        <family val="2"/>
      </rPr>
      <t xml:space="preserve"> niveau 2</t>
    </r>
  </si>
  <si>
    <r>
      <t>Jeunes-</t>
    </r>
    <r>
      <rPr>
        <i/>
        <sz val="10"/>
        <color indexed="53"/>
        <rFont val="Arial"/>
        <family val="2"/>
      </rPr>
      <t>adultes</t>
    </r>
    <r>
      <rPr>
        <i/>
        <sz val="10"/>
        <color indexed="12"/>
        <rFont val="Arial"/>
        <family val="2"/>
      </rPr>
      <t xml:space="preserve"> niveau 1</t>
    </r>
  </si>
  <si>
    <r>
      <t>Jeunes-</t>
    </r>
    <r>
      <rPr>
        <i/>
        <sz val="10"/>
        <color indexed="53"/>
        <rFont val="Arial"/>
        <family val="2"/>
      </rPr>
      <t>adultes</t>
    </r>
    <r>
      <rPr>
        <i/>
        <sz val="10"/>
        <color indexed="12"/>
        <rFont val="Arial"/>
        <family val="2"/>
      </rPr>
      <t xml:space="preserve"> niveau as</t>
    </r>
  </si>
  <si>
    <t>3eme</t>
  </si>
  <si>
    <t>4eme</t>
  </si>
  <si>
    <t>5eme</t>
  </si>
  <si>
    <t>6eme</t>
  </si>
  <si>
    <t>8eme</t>
  </si>
  <si>
    <t>2eme</t>
  </si>
  <si>
    <t>La Guerche</t>
  </si>
  <si>
    <t xml:space="preserve">     -Lucas K.</t>
  </si>
  <si>
    <t xml:space="preserve">     -Léa P.</t>
  </si>
  <si>
    <t xml:space="preserve">     -Séraphine B.</t>
  </si>
  <si>
    <t xml:space="preserve">     -Sandrine P.</t>
  </si>
  <si>
    <t>Avord</t>
  </si>
  <si>
    <t xml:space="preserve">     -René D.</t>
  </si>
  <si>
    <t xml:space="preserve">     -Chantal J.</t>
  </si>
  <si>
    <t>7eme</t>
  </si>
  <si>
    <t xml:space="preserve">     -Elisabeth J.</t>
  </si>
  <si>
    <t>9eme</t>
  </si>
  <si>
    <t xml:space="preserve">     -Pierre Edouard G.</t>
  </si>
  <si>
    <t xml:space="preserve">     -Eloïse R.</t>
  </si>
  <si>
    <t xml:space="preserve">     -Christophe M.</t>
  </si>
  <si>
    <t xml:space="preserve">     -Baptiste J.</t>
  </si>
  <si>
    <t>Le B.A.C.</t>
  </si>
  <si>
    <t xml:space="preserve">     -Garance C.</t>
  </si>
  <si>
    <t>1ere</t>
  </si>
  <si>
    <t>St Amand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</si>
</sst>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;[Red]0.00"/>
    <numFmt numFmtId="165" formatCode="0;[Red]0"/>
  </numFmts>
  <fonts count="4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color indexed="12"/>
      <name val="Arial"/>
      <family val="2"/>
    </font>
    <font>
      <sz val="10"/>
      <color indexed="57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i/>
      <sz val="12"/>
      <color indexed="50"/>
      <name val="Arial"/>
      <family val="2"/>
    </font>
    <font>
      <b/>
      <i/>
      <sz val="10"/>
      <color indexed="50"/>
      <name val="Arial"/>
      <family val="2"/>
    </font>
    <font>
      <sz val="20"/>
      <name val="Arial"/>
      <family val="2"/>
    </font>
    <font>
      <i/>
      <sz val="10"/>
      <color indexed="5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4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4" tint="-0.24997000396251678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4" borderId="0" xfId="0" applyFill="1" applyAlignment="1">
      <alignment/>
    </xf>
    <xf numFmtId="0" fontId="0" fillId="34" borderId="0" xfId="0" applyFill="1" applyBorder="1" applyAlignment="1">
      <alignment horizontal="center"/>
    </xf>
    <xf numFmtId="0" fontId="0" fillId="33" borderId="0" xfId="0" applyFill="1" applyAlignment="1">
      <alignment/>
    </xf>
    <xf numFmtId="0" fontId="5" fillId="0" borderId="0" xfId="0" applyFont="1" applyBorder="1" applyAlignment="1">
      <alignment/>
    </xf>
    <xf numFmtId="1" fontId="0" fillId="0" borderId="11" xfId="0" applyNumberFormat="1" applyFill="1" applyBorder="1" applyAlignment="1">
      <alignment horizontal="center"/>
    </xf>
    <xf numFmtId="0" fontId="0" fillId="0" borderId="12" xfId="0" applyNumberFormat="1" applyFill="1" applyBorder="1" applyAlignment="1">
      <alignment horizontal="center"/>
    </xf>
    <xf numFmtId="164" fontId="0" fillId="0" borderId="11" xfId="0" applyNumberFormat="1" applyFill="1" applyBorder="1" applyAlignment="1">
      <alignment horizontal="center"/>
    </xf>
    <xf numFmtId="9" fontId="0" fillId="0" borderId="0" xfId="0" applyNumberFormat="1" applyAlignment="1">
      <alignment/>
    </xf>
    <xf numFmtId="164" fontId="0" fillId="0" borderId="11" xfId="0" applyNumberFormat="1" applyFont="1" applyFill="1" applyBorder="1" applyAlignment="1">
      <alignment horizontal="center"/>
    </xf>
    <xf numFmtId="0" fontId="46" fillId="0" borderId="0" xfId="0" applyFont="1" applyAlignment="1">
      <alignment/>
    </xf>
    <xf numFmtId="164" fontId="0" fillId="11" borderId="11" xfId="0" applyNumberFormat="1" applyFont="1" applyFill="1" applyBorder="1" applyAlignment="1">
      <alignment horizontal="center"/>
    </xf>
    <xf numFmtId="164" fontId="0" fillId="9" borderId="11" xfId="0" applyNumberFormat="1" applyFont="1" applyFill="1" applyBorder="1" applyAlignment="1">
      <alignment horizontal="center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47" fillId="0" borderId="0" xfId="0" applyFont="1" applyAlignment="1">
      <alignment/>
    </xf>
    <xf numFmtId="164" fontId="0" fillId="35" borderId="11" xfId="0" applyNumberFormat="1" applyFill="1" applyBorder="1" applyAlignment="1">
      <alignment horizontal="center"/>
    </xf>
    <xf numFmtId="0" fontId="0" fillId="0" borderId="0" xfId="0" applyFont="1" applyAlignment="1">
      <alignment/>
    </xf>
    <xf numFmtId="0" fontId="0" fillId="9" borderId="12" xfId="0" applyNumberFormat="1" applyFont="1" applyFill="1" applyBorder="1" applyAlignment="1">
      <alignment horizontal="center"/>
    </xf>
    <xf numFmtId="164" fontId="0" fillId="16" borderId="11" xfId="0" applyNumberFormat="1" applyFont="1" applyFill="1" applyBorder="1" applyAlignment="1">
      <alignment horizontal="center"/>
    </xf>
    <xf numFmtId="164" fontId="0" fillId="35" borderId="11" xfId="0" applyNumberFormat="1" applyFont="1" applyFill="1" applyBorder="1" applyAlignment="1">
      <alignment horizontal="center"/>
    </xf>
    <xf numFmtId="164" fontId="0" fillId="10" borderId="11" xfId="0" applyNumberFormat="1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58"/>
  <sheetViews>
    <sheetView tabSelected="1" zoomScalePageLayoutView="0" workbookViewId="0" topLeftCell="A19">
      <selection activeCell="E54" sqref="E54"/>
    </sheetView>
  </sheetViews>
  <sheetFormatPr defaultColWidth="11.421875" defaultRowHeight="12.75"/>
  <cols>
    <col min="2" max="2" width="15.7109375" style="0" customWidth="1"/>
    <col min="3" max="3" width="9.140625" style="0" customWidth="1"/>
    <col min="4" max="41" width="11.140625" style="0" customWidth="1"/>
  </cols>
  <sheetData>
    <row r="2" spans="2:29" ht="12.75">
      <c r="B2" s="29" t="s">
        <v>10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</row>
    <row r="3" spans="2:29" ht="12.75"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</row>
    <row r="4" ht="13.5" thickBot="1"/>
    <row r="5" spans="4:23" ht="12.75" customHeight="1">
      <c r="D5" s="23" t="s">
        <v>42</v>
      </c>
      <c r="E5" s="24"/>
      <c r="F5" s="23" t="s">
        <v>39</v>
      </c>
      <c r="G5" s="24"/>
      <c r="H5" s="23" t="s">
        <v>29</v>
      </c>
      <c r="I5" s="24"/>
      <c r="J5" s="23" t="s">
        <v>24</v>
      </c>
      <c r="K5" s="24"/>
      <c r="L5" s="33"/>
      <c r="M5" s="33"/>
      <c r="N5" s="32"/>
      <c r="O5" s="32"/>
      <c r="P5" s="32"/>
      <c r="Q5" s="32"/>
      <c r="R5" s="32"/>
      <c r="S5" s="32"/>
      <c r="T5" s="32"/>
      <c r="U5" s="32"/>
      <c r="V5" s="32"/>
      <c r="W5" s="32"/>
    </row>
    <row r="6" spans="4:23" ht="38.25" customHeight="1" thickBot="1">
      <c r="D6" s="25"/>
      <c r="E6" s="26"/>
      <c r="F6" s="25"/>
      <c r="G6" s="26"/>
      <c r="H6" s="25"/>
      <c r="I6" s="26"/>
      <c r="J6" s="25"/>
      <c r="K6" s="26"/>
      <c r="L6" s="34"/>
      <c r="M6" s="34"/>
      <c r="N6" s="32"/>
      <c r="O6" s="32"/>
      <c r="P6" s="32"/>
      <c r="Q6" s="32"/>
      <c r="R6" s="32"/>
      <c r="S6" s="32"/>
      <c r="T6" s="32"/>
      <c r="U6" s="32"/>
      <c r="V6" s="32"/>
      <c r="W6" s="32"/>
    </row>
    <row r="7" spans="3:23" ht="12.75">
      <c r="C7" s="30" t="s">
        <v>7</v>
      </c>
      <c r="D7" s="27" t="s">
        <v>0</v>
      </c>
      <c r="E7" s="27" t="s">
        <v>1</v>
      </c>
      <c r="F7" s="27" t="s">
        <v>0</v>
      </c>
      <c r="G7" s="27" t="s">
        <v>1</v>
      </c>
      <c r="H7" s="27" t="s">
        <v>0</v>
      </c>
      <c r="I7" s="27" t="s">
        <v>1</v>
      </c>
      <c r="J7" s="27" t="s">
        <v>0</v>
      </c>
      <c r="K7" s="27" t="s">
        <v>1</v>
      </c>
      <c r="L7" s="8"/>
      <c r="M7" s="8"/>
      <c r="N7" s="33"/>
      <c r="O7" s="33"/>
      <c r="P7" s="33"/>
      <c r="Q7" s="33"/>
      <c r="R7" s="33"/>
      <c r="S7" s="33"/>
      <c r="T7" s="33"/>
      <c r="U7" s="33"/>
      <c r="V7" s="33"/>
      <c r="W7" s="33"/>
    </row>
    <row r="8" spans="1:23" ht="13.5" thickBot="1">
      <c r="A8" s="1" t="s">
        <v>8</v>
      </c>
      <c r="C8" s="31"/>
      <c r="D8" s="28"/>
      <c r="E8" s="28"/>
      <c r="F8" s="28"/>
      <c r="G8" s="28"/>
      <c r="H8" s="28"/>
      <c r="I8" s="28"/>
      <c r="J8" s="28"/>
      <c r="K8" s="28"/>
      <c r="L8" s="10"/>
      <c r="M8" s="10"/>
      <c r="N8" s="34"/>
      <c r="O8" s="34"/>
      <c r="P8" s="33"/>
      <c r="Q8" s="33"/>
      <c r="R8" s="34"/>
      <c r="S8" s="34"/>
      <c r="T8" s="34"/>
      <c r="U8" s="34"/>
      <c r="V8" s="34"/>
      <c r="W8" s="34"/>
    </row>
    <row r="9" spans="1:23" ht="12.75">
      <c r="A9" s="2" t="s">
        <v>14</v>
      </c>
      <c r="C9" s="15"/>
      <c r="D9" s="16"/>
      <c r="E9" s="17"/>
      <c r="F9" s="16"/>
      <c r="G9" s="17"/>
      <c r="H9" s="16"/>
      <c r="I9" s="17"/>
      <c r="J9" s="16"/>
      <c r="K9" s="17"/>
      <c r="L9" s="9"/>
      <c r="M9" s="9"/>
      <c r="N9" s="8"/>
      <c r="O9" s="8"/>
      <c r="P9" s="8"/>
      <c r="Q9" s="8"/>
      <c r="R9" s="8"/>
      <c r="S9" s="8"/>
      <c r="T9" s="8"/>
      <c r="U9" s="8"/>
      <c r="V9" s="8"/>
      <c r="W9" s="8"/>
    </row>
    <row r="10" spans="3:23" ht="12.75">
      <c r="C10" s="15"/>
      <c r="D10" s="16"/>
      <c r="E10" s="17"/>
      <c r="F10" s="16"/>
      <c r="G10" s="17"/>
      <c r="H10" s="16"/>
      <c r="I10" s="17"/>
      <c r="J10" s="16"/>
      <c r="K10" s="17"/>
      <c r="L10" s="9"/>
      <c r="M10" s="9"/>
      <c r="N10" s="8"/>
      <c r="O10" s="8"/>
      <c r="P10" s="8"/>
      <c r="Q10" s="8"/>
      <c r="R10" s="8"/>
      <c r="S10" s="8"/>
      <c r="T10" s="8"/>
      <c r="U10" s="8"/>
      <c r="V10" s="8"/>
      <c r="W10" s="8"/>
    </row>
    <row r="11" spans="1:23" ht="12.75">
      <c r="A11" s="20" t="s">
        <v>27</v>
      </c>
      <c r="C11" s="15">
        <f>(J11+H11)/2</f>
        <v>332.5</v>
      </c>
      <c r="D11" s="16"/>
      <c r="E11" s="42"/>
      <c r="F11" s="16"/>
      <c r="G11" s="42"/>
      <c r="H11" s="16">
        <v>353</v>
      </c>
      <c r="I11" s="41" t="s">
        <v>23</v>
      </c>
      <c r="J11" s="16">
        <v>312</v>
      </c>
      <c r="K11" s="19" t="s">
        <v>20</v>
      </c>
      <c r="L11" s="9"/>
      <c r="M11" s="9"/>
      <c r="N11" s="8"/>
      <c r="O11" s="8"/>
      <c r="P11" s="8"/>
      <c r="Q11" s="8"/>
      <c r="R11" s="8"/>
      <c r="S11" s="8"/>
      <c r="T11" s="8"/>
      <c r="U11" s="8"/>
      <c r="V11" s="8"/>
      <c r="W11" s="8"/>
    </row>
    <row r="12" spans="1:23" ht="12.75">
      <c r="A12" s="37" t="s">
        <v>28</v>
      </c>
      <c r="C12" s="15">
        <f>(J12+H12+D12)/3</f>
        <v>344.3333333333333</v>
      </c>
      <c r="D12" s="36">
        <v>426</v>
      </c>
      <c r="E12" s="21" t="s">
        <v>41</v>
      </c>
      <c r="F12" s="36"/>
      <c r="G12" s="19"/>
      <c r="H12" s="36">
        <v>315</v>
      </c>
      <c r="I12" s="19" t="s">
        <v>32</v>
      </c>
      <c r="J12" s="36">
        <v>292</v>
      </c>
      <c r="K12" s="22" t="s">
        <v>18</v>
      </c>
      <c r="L12" s="9"/>
      <c r="M12" s="9"/>
      <c r="N12" s="8"/>
      <c r="O12" s="8"/>
      <c r="P12" s="8"/>
      <c r="Q12" s="8"/>
      <c r="R12" s="8"/>
      <c r="S12" s="8"/>
      <c r="T12" s="8"/>
      <c r="U12" s="8"/>
      <c r="V12" s="8"/>
      <c r="W12" s="8"/>
    </row>
    <row r="13" spans="1:23" ht="12.75">
      <c r="A13" s="37" t="s">
        <v>30</v>
      </c>
      <c r="C13" s="15">
        <f>(H13+D13)/2</f>
        <v>414.5</v>
      </c>
      <c r="D13" s="16">
        <v>458</v>
      </c>
      <c r="E13" s="43" t="s">
        <v>23</v>
      </c>
      <c r="F13" s="16"/>
      <c r="G13" s="19"/>
      <c r="H13" s="16">
        <v>371</v>
      </c>
      <c r="I13" s="19" t="s">
        <v>21</v>
      </c>
      <c r="J13" s="16"/>
      <c r="K13" s="17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</row>
    <row r="14" spans="1:23" ht="12.75">
      <c r="A14" s="37" t="s">
        <v>31</v>
      </c>
      <c r="C14" s="15">
        <f>H14</f>
        <v>303</v>
      </c>
      <c r="D14" s="16"/>
      <c r="E14" s="19"/>
      <c r="F14" s="16"/>
      <c r="G14" s="19"/>
      <c r="H14" s="16">
        <v>303</v>
      </c>
      <c r="I14" s="19" t="s">
        <v>22</v>
      </c>
      <c r="J14" s="16"/>
      <c r="K14" s="17"/>
      <c r="L14" s="10"/>
      <c r="M14" s="10"/>
      <c r="N14" s="9"/>
      <c r="O14" s="9"/>
      <c r="P14" s="9"/>
      <c r="Q14" s="9"/>
      <c r="R14" s="9"/>
      <c r="S14" s="9"/>
      <c r="T14" s="9"/>
      <c r="U14" s="9"/>
      <c r="V14" s="9"/>
      <c r="W14" s="9"/>
    </row>
    <row r="15" spans="1:23" ht="12.75">
      <c r="A15" s="37" t="s">
        <v>33</v>
      </c>
      <c r="C15" s="15">
        <f>H15</f>
        <v>267</v>
      </c>
      <c r="D15" s="16"/>
      <c r="E15" s="19"/>
      <c r="F15" s="16"/>
      <c r="G15" s="19"/>
      <c r="H15" s="16">
        <v>267</v>
      </c>
      <c r="I15" s="19" t="s">
        <v>34</v>
      </c>
      <c r="J15" s="16"/>
      <c r="K15" s="19"/>
      <c r="L15" s="10"/>
      <c r="M15" s="10"/>
      <c r="N15" s="9"/>
      <c r="O15" s="9"/>
      <c r="P15" s="9"/>
      <c r="Q15" s="9"/>
      <c r="R15" s="9"/>
      <c r="S15" s="9"/>
      <c r="T15" s="9"/>
      <c r="U15" s="9"/>
      <c r="V15" s="9"/>
      <c r="W15" s="9"/>
    </row>
    <row r="16" spans="1:23" ht="12.75">
      <c r="A16" s="20" t="s">
        <v>36</v>
      </c>
      <c r="C16" s="15">
        <f>H16</f>
        <v>329</v>
      </c>
      <c r="D16" s="16"/>
      <c r="E16" s="19"/>
      <c r="F16" s="16">
        <v>346</v>
      </c>
      <c r="G16" s="19" t="s">
        <v>19</v>
      </c>
      <c r="H16" s="16">
        <v>329</v>
      </c>
      <c r="I16" s="19" t="s">
        <v>19</v>
      </c>
      <c r="J16" s="16"/>
      <c r="K16" s="17"/>
      <c r="L16" s="10"/>
      <c r="M16" s="10"/>
      <c r="N16" s="9"/>
      <c r="O16" s="9"/>
      <c r="P16" s="9"/>
      <c r="Q16" s="9"/>
      <c r="R16" s="9"/>
      <c r="S16" s="9"/>
      <c r="T16" s="9"/>
      <c r="U16" s="9"/>
      <c r="V16" s="9"/>
      <c r="W16" s="9"/>
    </row>
    <row r="17" spans="1:23" ht="12.75">
      <c r="A17" s="20" t="s">
        <v>37</v>
      </c>
      <c r="C17" s="15">
        <f>H17</f>
        <v>275</v>
      </c>
      <c r="D17" s="16"/>
      <c r="E17" s="19"/>
      <c r="F17" s="16"/>
      <c r="G17" s="19"/>
      <c r="H17" s="16">
        <v>275</v>
      </c>
      <c r="I17" s="19" t="s">
        <v>22</v>
      </c>
      <c r="J17" s="16"/>
      <c r="K17" s="17"/>
      <c r="L17" s="10"/>
      <c r="M17" s="10"/>
      <c r="N17" s="9"/>
      <c r="O17" s="9"/>
      <c r="P17" s="9"/>
      <c r="Q17" s="9"/>
      <c r="R17" s="9"/>
      <c r="S17" s="9"/>
      <c r="T17" s="9"/>
      <c r="U17" s="9"/>
      <c r="V17" s="9"/>
      <c r="W17" s="9"/>
    </row>
    <row r="18" spans="1:23" ht="12.75">
      <c r="A18" s="20" t="s">
        <v>38</v>
      </c>
      <c r="C18" s="15">
        <f>H18</f>
        <v>265</v>
      </c>
      <c r="D18" s="16"/>
      <c r="E18" s="19"/>
      <c r="F18" s="16"/>
      <c r="G18" s="19"/>
      <c r="H18" s="16">
        <v>265</v>
      </c>
      <c r="I18" s="19" t="s">
        <v>34</v>
      </c>
      <c r="J18" s="16"/>
      <c r="K18" s="17"/>
      <c r="L18" s="10"/>
      <c r="M18" s="10"/>
      <c r="N18" s="9"/>
      <c r="O18" s="9"/>
      <c r="P18" s="9"/>
      <c r="Q18" s="9"/>
      <c r="R18" s="9"/>
      <c r="S18" s="9"/>
      <c r="T18" s="9"/>
      <c r="U18" s="9"/>
      <c r="V18" s="9"/>
      <c r="W18" s="9"/>
    </row>
    <row r="19" spans="1:23" ht="12.75">
      <c r="A19" s="20" t="s">
        <v>40</v>
      </c>
      <c r="C19" s="15">
        <f>F19</f>
        <v>364</v>
      </c>
      <c r="D19" s="16"/>
      <c r="E19" s="42"/>
      <c r="F19" s="16">
        <v>364</v>
      </c>
      <c r="G19" s="21" t="s">
        <v>41</v>
      </c>
      <c r="H19" s="16"/>
      <c r="I19" s="19"/>
      <c r="J19" s="16"/>
      <c r="K19" s="17"/>
      <c r="L19" s="10"/>
      <c r="M19" s="10"/>
      <c r="N19" s="9"/>
      <c r="O19" s="9"/>
      <c r="P19" s="9"/>
      <c r="Q19" s="9"/>
      <c r="R19" s="9"/>
      <c r="S19" s="9"/>
      <c r="T19" s="9"/>
      <c r="U19" s="9"/>
      <c r="V19" s="9"/>
      <c r="W19" s="9"/>
    </row>
    <row r="20" spans="3:23" ht="12.75">
      <c r="C20" s="15"/>
      <c r="D20" s="16"/>
      <c r="E20" s="17"/>
      <c r="F20" s="16"/>
      <c r="G20" s="17"/>
      <c r="H20" s="16"/>
      <c r="I20" s="17"/>
      <c r="J20" s="16"/>
      <c r="K20" s="17"/>
      <c r="L20" s="10"/>
      <c r="M20" s="10"/>
      <c r="N20" s="9"/>
      <c r="O20" s="9"/>
      <c r="P20" s="9"/>
      <c r="Q20" s="9"/>
      <c r="R20" s="9"/>
      <c r="S20" s="9"/>
      <c r="T20" s="9"/>
      <c r="U20" s="9"/>
      <c r="V20" s="9"/>
      <c r="W20" s="9"/>
    </row>
    <row r="21" spans="12:23" s="11" customFormat="1" ht="4.5" customHeight="1">
      <c r="L21" s="10"/>
      <c r="M21" s="10"/>
      <c r="N21" s="12"/>
      <c r="O21" s="12"/>
      <c r="P21" s="12"/>
      <c r="Q21" s="12"/>
      <c r="R21" s="12"/>
      <c r="S21" s="12"/>
      <c r="T21" s="12"/>
      <c r="U21" s="12"/>
      <c r="V21" s="12"/>
      <c r="W21" s="12"/>
    </row>
    <row r="22" spans="1:23" ht="12.75">
      <c r="A22" s="2" t="s">
        <v>15</v>
      </c>
      <c r="C22" s="15"/>
      <c r="D22" s="16"/>
      <c r="E22" s="17"/>
      <c r="F22" s="16"/>
      <c r="G22" s="17"/>
      <c r="H22" s="16"/>
      <c r="I22" s="17"/>
      <c r="J22" s="16"/>
      <c r="K22" s="17"/>
      <c r="L22" s="10"/>
      <c r="M22" s="10"/>
      <c r="N22" s="9"/>
      <c r="O22" s="9"/>
      <c r="P22" s="9"/>
      <c r="Q22" s="9"/>
      <c r="R22" s="9"/>
      <c r="S22" s="9"/>
      <c r="T22" s="9"/>
      <c r="U22" s="9"/>
      <c r="V22" s="9"/>
      <c r="W22" s="9"/>
    </row>
    <row r="23" spans="3:23" ht="12.75">
      <c r="C23" s="15"/>
      <c r="D23" s="16"/>
      <c r="E23" s="17"/>
      <c r="F23" s="16"/>
      <c r="G23" s="17"/>
      <c r="H23" s="16"/>
      <c r="I23" s="17"/>
      <c r="J23" s="16"/>
      <c r="K23" s="17"/>
      <c r="L23" s="10"/>
      <c r="M23" s="10"/>
      <c r="N23" s="9"/>
      <c r="O23" s="9"/>
      <c r="P23" s="9"/>
      <c r="Q23" s="9"/>
      <c r="R23" s="9"/>
      <c r="S23" s="9"/>
      <c r="T23" s="9"/>
      <c r="U23" s="9"/>
      <c r="V23" s="9"/>
      <c r="W23" s="9"/>
    </row>
    <row r="24" spans="1:23" ht="12.75">
      <c r="A24" s="20" t="s">
        <v>26</v>
      </c>
      <c r="C24" s="15">
        <f>(J24+H24+D24)/3</f>
        <v>246.33333333333334</v>
      </c>
      <c r="D24" s="16">
        <v>254</v>
      </c>
      <c r="E24" s="35" t="s">
        <v>19</v>
      </c>
      <c r="F24" s="16"/>
      <c r="G24" s="35"/>
      <c r="H24" s="16">
        <v>234</v>
      </c>
      <c r="I24" s="35" t="s">
        <v>19</v>
      </c>
      <c r="J24" s="16">
        <v>251</v>
      </c>
      <c r="K24" s="40" t="s">
        <v>18</v>
      </c>
      <c r="L24" s="13"/>
      <c r="M24" s="13"/>
      <c r="N24" s="9"/>
      <c r="O24" s="9"/>
      <c r="P24" s="9"/>
      <c r="Q24" s="9"/>
      <c r="R24" s="9"/>
      <c r="S24" s="9"/>
      <c r="T24" s="9"/>
      <c r="U24" s="9"/>
      <c r="V24" s="9"/>
      <c r="W24" s="9"/>
    </row>
    <row r="25" spans="1:23" ht="12.75">
      <c r="A25" s="20" t="s">
        <v>27</v>
      </c>
      <c r="C25" s="15">
        <f>(F25+D25)/2</f>
        <v>264.5</v>
      </c>
      <c r="D25" s="16">
        <v>248</v>
      </c>
      <c r="E25" s="42" t="s">
        <v>20</v>
      </c>
      <c r="F25" s="16">
        <v>281</v>
      </c>
      <c r="G25" s="43" t="s">
        <v>23</v>
      </c>
      <c r="H25" s="16"/>
      <c r="I25" s="17"/>
      <c r="J25" s="16"/>
      <c r="K25" s="17"/>
      <c r="L25" s="13"/>
      <c r="M25" s="13"/>
      <c r="N25" s="9"/>
      <c r="O25" s="9"/>
      <c r="P25" s="9"/>
      <c r="Q25" s="9"/>
      <c r="R25" s="9"/>
      <c r="S25" s="9"/>
      <c r="T25" s="9"/>
      <c r="U25" s="9"/>
      <c r="V25" s="9"/>
      <c r="W25" s="9"/>
    </row>
    <row r="26" spans="1:23" ht="12.75">
      <c r="A26" s="20" t="s">
        <v>36</v>
      </c>
      <c r="C26" s="15">
        <f>D26</f>
        <v>244</v>
      </c>
      <c r="D26" s="16">
        <v>244</v>
      </c>
      <c r="E26" s="19" t="s">
        <v>21</v>
      </c>
      <c r="F26" s="16"/>
      <c r="G26" s="17"/>
      <c r="H26" s="16"/>
      <c r="I26" s="17"/>
      <c r="J26" s="16"/>
      <c r="K26" s="17"/>
      <c r="L26" s="13"/>
      <c r="M26" s="13"/>
      <c r="N26" s="9"/>
      <c r="O26" s="9"/>
      <c r="P26" s="9"/>
      <c r="Q26" s="9"/>
      <c r="R26" s="9"/>
      <c r="S26" s="9"/>
      <c r="T26" s="9"/>
      <c r="U26" s="9"/>
      <c r="V26" s="9"/>
      <c r="W26" s="9"/>
    </row>
    <row r="27" spans="1:23" ht="12.75">
      <c r="A27" s="20" t="s">
        <v>40</v>
      </c>
      <c r="C27" s="15"/>
      <c r="D27" s="16"/>
      <c r="E27" s="19"/>
      <c r="F27" s="16"/>
      <c r="G27" s="19"/>
      <c r="H27" s="16"/>
      <c r="I27" s="19"/>
      <c r="J27" s="16"/>
      <c r="K27" s="19"/>
      <c r="L27" s="13"/>
      <c r="M27" s="13"/>
      <c r="N27" s="9"/>
      <c r="O27" s="9"/>
      <c r="P27" s="9"/>
      <c r="Q27" s="9"/>
      <c r="R27" s="9"/>
      <c r="S27" s="9"/>
      <c r="T27" s="9"/>
      <c r="U27" s="9"/>
      <c r="V27" s="9"/>
      <c r="W27" s="9"/>
    </row>
    <row r="28" spans="3:23" ht="12.75">
      <c r="C28" s="15"/>
      <c r="D28" s="16"/>
      <c r="E28" s="17"/>
      <c r="F28" s="16"/>
      <c r="G28" s="17"/>
      <c r="H28" s="16"/>
      <c r="I28" s="17"/>
      <c r="J28" s="16"/>
      <c r="K28" s="17"/>
      <c r="L28" s="10"/>
      <c r="M28" s="10"/>
      <c r="N28" s="9"/>
      <c r="O28" s="9"/>
      <c r="P28" s="9"/>
      <c r="Q28" s="9"/>
      <c r="R28" s="9"/>
      <c r="S28" s="9"/>
      <c r="T28" s="9"/>
      <c r="U28" s="10"/>
      <c r="V28" s="9"/>
      <c r="W28" s="10"/>
    </row>
    <row r="29" spans="12:23" s="11" customFormat="1" ht="4.5" customHeight="1">
      <c r="L29" s="10"/>
      <c r="M29" s="10"/>
      <c r="N29" s="12"/>
      <c r="O29" s="12"/>
      <c r="P29" s="12"/>
      <c r="Q29" s="12"/>
      <c r="R29" s="12"/>
      <c r="S29" s="12"/>
      <c r="T29" s="12"/>
      <c r="U29" s="12"/>
      <c r="V29" s="12"/>
      <c r="W29" s="12"/>
    </row>
    <row r="30" spans="1:23" ht="12.75">
      <c r="A30" s="2" t="s">
        <v>16</v>
      </c>
      <c r="C30" s="15"/>
      <c r="D30" s="16"/>
      <c r="E30" s="17"/>
      <c r="F30" s="16"/>
      <c r="G30" s="17"/>
      <c r="H30" s="16"/>
      <c r="I30" s="17"/>
      <c r="J30" s="16"/>
      <c r="K30" s="17"/>
      <c r="L30" s="10"/>
      <c r="M30" s="10"/>
      <c r="N30" s="9"/>
      <c r="O30" s="9"/>
      <c r="P30" s="9"/>
      <c r="Q30" s="9"/>
      <c r="R30" s="9"/>
      <c r="S30" s="9"/>
      <c r="T30" s="9"/>
      <c r="U30" s="9"/>
      <c r="V30" s="9"/>
      <c r="W30" s="9"/>
    </row>
    <row r="31" spans="3:23" ht="12.75">
      <c r="C31" s="15"/>
      <c r="D31" s="16"/>
      <c r="E31" s="17"/>
      <c r="F31" s="16"/>
      <c r="G31" s="17"/>
      <c r="H31" s="16"/>
      <c r="I31" s="17"/>
      <c r="J31" s="16"/>
      <c r="K31" s="17"/>
      <c r="L31" s="10"/>
      <c r="M31" s="10"/>
      <c r="N31" s="9"/>
      <c r="O31" s="9"/>
      <c r="P31" s="9"/>
      <c r="Q31" s="9"/>
      <c r="R31" s="9"/>
      <c r="S31" s="9"/>
      <c r="T31" s="9"/>
      <c r="U31" s="9"/>
      <c r="V31" s="9"/>
      <c r="W31" s="9"/>
    </row>
    <row r="32" spans="1:23" ht="12.75">
      <c r="A32" s="20" t="s">
        <v>35</v>
      </c>
      <c r="C32" s="15">
        <f>H32</f>
        <v>317</v>
      </c>
      <c r="D32" s="16"/>
      <c r="E32" s="19"/>
      <c r="F32" s="16"/>
      <c r="G32" s="19"/>
      <c r="H32" s="16">
        <v>317</v>
      </c>
      <c r="I32" s="19" t="s">
        <v>19</v>
      </c>
      <c r="J32" s="16"/>
      <c r="K32" s="17"/>
      <c r="L32" s="10"/>
      <c r="M32" s="10"/>
      <c r="N32" s="9"/>
      <c r="O32" s="9"/>
      <c r="P32" s="9"/>
      <c r="Q32" s="9"/>
      <c r="R32" s="9"/>
      <c r="S32" s="9"/>
      <c r="T32" s="9"/>
      <c r="U32" s="9"/>
      <c r="V32" s="9"/>
      <c r="W32" s="9"/>
    </row>
    <row r="33" spans="1:23" ht="12.75">
      <c r="A33" s="20"/>
      <c r="C33" s="15"/>
      <c r="D33" s="16"/>
      <c r="E33" s="17"/>
      <c r="F33" s="16"/>
      <c r="G33" s="17"/>
      <c r="H33" s="16"/>
      <c r="I33" s="17"/>
      <c r="J33" s="16"/>
      <c r="K33" s="17"/>
      <c r="L33" s="10"/>
      <c r="M33" s="10"/>
      <c r="N33" s="9"/>
      <c r="O33" s="9"/>
      <c r="P33" s="9"/>
      <c r="Q33" s="9"/>
      <c r="R33" s="9"/>
      <c r="S33" s="9"/>
      <c r="T33" s="9"/>
      <c r="U33" s="9"/>
      <c r="V33" s="9"/>
      <c r="W33" s="9"/>
    </row>
    <row r="34" spans="1:23" ht="12.75">
      <c r="A34" s="20"/>
      <c r="C34" s="15"/>
      <c r="D34" s="16"/>
      <c r="E34" s="38"/>
      <c r="F34" s="16"/>
      <c r="G34" s="38"/>
      <c r="H34" s="16"/>
      <c r="I34" s="38"/>
      <c r="J34" s="16"/>
      <c r="K34" s="38"/>
      <c r="L34" s="10"/>
      <c r="M34" s="10"/>
      <c r="N34" s="9"/>
      <c r="O34" s="9"/>
      <c r="P34" s="9"/>
      <c r="Q34" s="9"/>
      <c r="R34" s="9"/>
      <c r="S34" s="9"/>
      <c r="T34" s="9"/>
      <c r="U34" s="10"/>
      <c r="V34" s="9"/>
      <c r="W34" s="10"/>
    </row>
    <row r="35" spans="1:23" ht="12.75">
      <c r="A35" s="20"/>
      <c r="C35" s="15"/>
      <c r="D35" s="16"/>
      <c r="E35" s="19"/>
      <c r="F35" s="16"/>
      <c r="G35" s="19"/>
      <c r="H35" s="16"/>
      <c r="I35" s="19"/>
      <c r="J35" s="16"/>
      <c r="K35" s="19"/>
      <c r="L35" s="10"/>
      <c r="M35" s="10"/>
      <c r="N35" s="9"/>
      <c r="O35" s="9"/>
      <c r="P35" s="9"/>
      <c r="Q35" s="9"/>
      <c r="R35" s="9"/>
      <c r="S35" s="9"/>
      <c r="T35" s="9"/>
      <c r="U35" s="10"/>
      <c r="V35" s="9"/>
      <c r="W35" s="10"/>
    </row>
    <row r="36" spans="1:23" ht="12.75">
      <c r="A36" s="20"/>
      <c r="C36" s="15"/>
      <c r="D36" s="16"/>
      <c r="E36" s="19"/>
      <c r="F36" s="16"/>
      <c r="G36" s="19"/>
      <c r="H36" s="16"/>
      <c r="I36" s="19"/>
      <c r="J36" s="16"/>
      <c r="K36" s="19"/>
      <c r="L36" s="10"/>
      <c r="M36" s="10"/>
      <c r="N36" s="9"/>
      <c r="O36" s="9"/>
      <c r="P36" s="9"/>
      <c r="Q36" s="9"/>
      <c r="R36" s="9"/>
      <c r="S36" s="9"/>
      <c r="T36" s="9"/>
      <c r="U36" s="9"/>
      <c r="V36" s="9"/>
      <c r="W36" s="9"/>
    </row>
    <row r="37" spans="3:23" ht="12.75">
      <c r="C37" s="15"/>
      <c r="D37" s="16"/>
      <c r="E37" s="17"/>
      <c r="F37" s="16"/>
      <c r="G37" s="17"/>
      <c r="H37" s="16"/>
      <c r="I37" s="17"/>
      <c r="J37" s="16"/>
      <c r="K37" s="17"/>
      <c r="L37" s="10"/>
      <c r="M37" s="10"/>
      <c r="N37" s="9"/>
      <c r="O37" s="9"/>
      <c r="P37" s="9"/>
      <c r="Q37" s="9"/>
      <c r="R37" s="9"/>
      <c r="S37" s="9"/>
      <c r="T37" s="9"/>
      <c r="U37" s="9"/>
      <c r="V37" s="9"/>
      <c r="W37" s="9"/>
    </row>
    <row r="38" spans="12:23" s="11" customFormat="1" ht="4.5" customHeight="1">
      <c r="L38" s="10"/>
      <c r="M38" s="10"/>
      <c r="N38" s="12"/>
      <c r="O38" s="12"/>
      <c r="P38" s="12"/>
      <c r="Q38" s="12"/>
      <c r="R38" s="12"/>
      <c r="S38" s="12"/>
      <c r="T38" s="12"/>
      <c r="U38" s="12"/>
      <c r="V38" s="12"/>
      <c r="W38" s="12"/>
    </row>
    <row r="39" spans="1:23" ht="12.75">
      <c r="A39" s="2" t="s">
        <v>17</v>
      </c>
      <c r="C39" s="15"/>
      <c r="D39" s="16"/>
      <c r="E39" s="17"/>
      <c r="F39" s="16"/>
      <c r="G39" s="17"/>
      <c r="H39" s="16"/>
      <c r="I39" s="17"/>
      <c r="J39" s="16"/>
      <c r="K39" s="17"/>
      <c r="L39" s="10"/>
      <c r="M39" s="10"/>
      <c r="N39" s="9"/>
      <c r="O39" s="9"/>
      <c r="P39" s="9"/>
      <c r="Q39" s="9"/>
      <c r="R39" s="9"/>
      <c r="S39" s="9"/>
      <c r="T39" s="9"/>
      <c r="U39" s="9"/>
      <c r="V39" s="9"/>
      <c r="W39" s="9"/>
    </row>
    <row r="40" spans="3:23" ht="12.75">
      <c r="C40" s="15"/>
      <c r="D40" s="16"/>
      <c r="E40" s="17"/>
      <c r="F40" s="16"/>
      <c r="G40" s="17"/>
      <c r="H40" s="16"/>
      <c r="I40" s="17"/>
      <c r="J40" s="16"/>
      <c r="K40" s="17"/>
      <c r="L40" s="10"/>
      <c r="M40" s="10"/>
      <c r="N40" s="9"/>
      <c r="O40" s="9"/>
      <c r="P40" s="9"/>
      <c r="Q40" s="9"/>
      <c r="R40" s="9"/>
      <c r="S40" s="9"/>
      <c r="T40" s="9"/>
      <c r="U40" s="9"/>
      <c r="V40" s="9"/>
      <c r="W40" s="9"/>
    </row>
    <row r="41" spans="3:23" ht="12.75">
      <c r="C41" s="15"/>
      <c r="D41" s="16"/>
      <c r="E41" s="17"/>
      <c r="F41" s="16"/>
      <c r="G41" s="17"/>
      <c r="H41" s="16"/>
      <c r="I41" s="17"/>
      <c r="J41" s="16"/>
      <c r="K41" s="17"/>
      <c r="L41" s="10"/>
      <c r="M41" s="10"/>
      <c r="N41" s="9"/>
      <c r="O41" s="9"/>
      <c r="P41" s="9"/>
      <c r="Q41" s="9"/>
      <c r="R41" s="9"/>
      <c r="S41" s="9"/>
      <c r="T41" s="9"/>
      <c r="U41" s="9"/>
      <c r="V41" s="9"/>
      <c r="W41" s="9"/>
    </row>
    <row r="42" spans="3:23" ht="12.75">
      <c r="C42" s="15"/>
      <c r="D42" s="16"/>
      <c r="E42" s="17"/>
      <c r="F42" s="16"/>
      <c r="G42" s="17"/>
      <c r="H42" s="16"/>
      <c r="I42" s="17"/>
      <c r="J42" s="16"/>
      <c r="K42" s="17"/>
      <c r="L42" s="10"/>
      <c r="M42" s="10"/>
      <c r="N42" s="9"/>
      <c r="O42" s="9"/>
      <c r="P42" s="9"/>
      <c r="Q42" s="9"/>
      <c r="R42" s="9"/>
      <c r="S42" s="9"/>
      <c r="T42" s="9"/>
      <c r="U42" s="9"/>
      <c r="V42" s="9"/>
      <c r="W42" s="9"/>
    </row>
    <row r="43" spans="12:23" s="11" customFormat="1" ht="4.5" customHeight="1">
      <c r="L43" s="10"/>
      <c r="M43" s="10"/>
      <c r="N43" s="12"/>
      <c r="O43" s="12"/>
      <c r="P43" s="12"/>
      <c r="Q43" s="12"/>
      <c r="R43" s="12"/>
      <c r="S43" s="12"/>
      <c r="T43" s="12"/>
      <c r="U43" s="12"/>
      <c r="V43" s="12"/>
      <c r="W43" s="12"/>
    </row>
    <row r="44" spans="1:23" ht="12.75">
      <c r="A44" s="2" t="s">
        <v>9</v>
      </c>
      <c r="C44" s="15"/>
      <c r="D44" s="16"/>
      <c r="E44" s="17"/>
      <c r="F44" s="16"/>
      <c r="G44" s="17"/>
      <c r="H44" s="16"/>
      <c r="I44" s="17"/>
      <c r="J44" s="16"/>
      <c r="K44" s="17"/>
      <c r="L44" s="10"/>
      <c r="M44" s="10"/>
      <c r="N44" s="9"/>
      <c r="O44" s="9"/>
      <c r="P44" s="9"/>
      <c r="Q44" s="9"/>
      <c r="R44" s="9"/>
      <c r="S44" s="9"/>
      <c r="T44" s="9"/>
      <c r="U44" s="9"/>
      <c r="V44" s="9"/>
      <c r="W44" s="9"/>
    </row>
    <row r="45" spans="1:23" ht="12.75">
      <c r="A45" s="2"/>
      <c r="C45" s="15"/>
      <c r="D45" s="16"/>
      <c r="E45" s="17"/>
      <c r="F45" s="16"/>
      <c r="G45" s="17"/>
      <c r="H45" s="16"/>
      <c r="I45" s="17"/>
      <c r="J45" s="16"/>
      <c r="K45" s="17"/>
      <c r="L45" s="10"/>
      <c r="M45" s="10"/>
      <c r="N45" s="9"/>
      <c r="O45" s="9"/>
      <c r="P45" s="9"/>
      <c r="Q45" s="9"/>
      <c r="R45" s="9"/>
      <c r="S45" s="9"/>
      <c r="T45" s="9"/>
      <c r="U45" s="9"/>
      <c r="V45" s="9"/>
      <c r="W45" s="9"/>
    </row>
    <row r="46" spans="1:23" ht="12.75">
      <c r="A46" s="20" t="s">
        <v>25</v>
      </c>
      <c r="C46" s="15">
        <f>J46</f>
        <v>208</v>
      </c>
      <c r="D46" s="16"/>
      <c r="E46" s="19"/>
      <c r="F46" s="16"/>
      <c r="G46" s="19"/>
      <c r="H46" s="16"/>
      <c r="I46" s="19"/>
      <c r="J46" s="16">
        <v>208</v>
      </c>
      <c r="K46" s="19" t="s">
        <v>21</v>
      </c>
      <c r="L46" s="10"/>
      <c r="M46" s="10"/>
      <c r="N46" s="9"/>
      <c r="O46" s="9"/>
      <c r="P46" s="9"/>
      <c r="Q46" s="9"/>
      <c r="R46" s="9"/>
      <c r="S46" s="9"/>
      <c r="T46" s="9"/>
      <c r="U46" s="9"/>
      <c r="V46" s="9"/>
      <c r="W46" s="9"/>
    </row>
    <row r="47" spans="1:23" ht="12.75">
      <c r="A47" s="20"/>
      <c r="C47" s="15"/>
      <c r="D47" s="16"/>
      <c r="E47" s="17"/>
      <c r="F47" s="16"/>
      <c r="G47" s="17"/>
      <c r="H47" s="16"/>
      <c r="I47" s="17"/>
      <c r="J47" s="16"/>
      <c r="K47" s="17"/>
      <c r="L47" s="10"/>
      <c r="M47" s="10"/>
      <c r="N47" s="9"/>
      <c r="O47" s="9"/>
      <c r="P47" s="9"/>
      <c r="Q47" s="9"/>
      <c r="R47" s="9"/>
      <c r="S47" s="9"/>
      <c r="T47" s="9"/>
      <c r="U47" s="9"/>
      <c r="V47" s="9"/>
      <c r="W47" s="9"/>
    </row>
    <row r="48" spans="1:23" ht="12.75">
      <c r="A48" s="20"/>
      <c r="C48" s="15"/>
      <c r="D48" s="16"/>
      <c r="E48" s="17"/>
      <c r="F48" s="16"/>
      <c r="G48" s="17"/>
      <c r="H48" s="16"/>
      <c r="I48" s="17"/>
      <c r="J48" s="16"/>
      <c r="K48" s="17"/>
      <c r="L48" s="10"/>
      <c r="M48" s="10"/>
      <c r="N48" s="9"/>
      <c r="O48" s="9"/>
      <c r="P48" s="9"/>
      <c r="Q48" s="9"/>
      <c r="R48" s="9"/>
      <c r="S48" s="9"/>
      <c r="T48" s="9"/>
      <c r="U48" s="9"/>
      <c r="V48" s="9"/>
      <c r="W48" s="9"/>
    </row>
    <row r="49" spans="1:23" ht="12.75">
      <c r="A49" s="20"/>
      <c r="C49" s="15"/>
      <c r="D49" s="16"/>
      <c r="E49" s="17"/>
      <c r="F49" s="16"/>
      <c r="G49" s="17"/>
      <c r="H49" s="16"/>
      <c r="I49" s="17"/>
      <c r="J49" s="16"/>
      <c r="K49" s="17"/>
      <c r="L49" s="10"/>
      <c r="M49" s="10"/>
      <c r="N49" s="9"/>
      <c r="O49" s="9"/>
      <c r="P49" s="9"/>
      <c r="Q49" s="9"/>
      <c r="R49" s="9"/>
      <c r="S49" s="9"/>
      <c r="T49" s="9"/>
      <c r="U49" s="9"/>
      <c r="V49" s="9"/>
      <c r="W49" s="9"/>
    </row>
    <row r="50" spans="3:23" ht="12.75">
      <c r="C50" s="15"/>
      <c r="D50" s="16"/>
      <c r="E50" s="17"/>
      <c r="F50" s="16"/>
      <c r="G50" s="17"/>
      <c r="H50" s="16"/>
      <c r="I50" s="17"/>
      <c r="J50" s="16"/>
      <c r="K50" s="17"/>
      <c r="L50" s="10"/>
      <c r="M50" s="10"/>
      <c r="N50" s="9"/>
      <c r="O50" s="9"/>
      <c r="P50" s="9"/>
      <c r="Q50" s="9"/>
      <c r="R50" s="9"/>
      <c r="S50" s="9"/>
      <c r="T50" s="9"/>
      <c r="U50" s="9"/>
      <c r="V50" s="9"/>
      <c r="W50" s="9"/>
    </row>
    <row r="51" spans="12:23" s="11" customFormat="1" ht="4.5" customHeight="1">
      <c r="L51" s="10"/>
      <c r="M51" s="10"/>
      <c r="N51" s="12"/>
      <c r="O51" s="12"/>
      <c r="P51" s="12"/>
      <c r="Q51" s="12"/>
      <c r="R51" s="12"/>
      <c r="S51" s="12"/>
      <c r="T51" s="12"/>
      <c r="U51" s="12"/>
      <c r="V51" s="12"/>
      <c r="W51" s="12"/>
    </row>
    <row r="52" ht="4.5" customHeight="1">
      <c r="M52" s="8"/>
    </row>
    <row r="53" spans="2:23" ht="12.75">
      <c r="B53" t="s">
        <v>11</v>
      </c>
      <c r="C53" s="39">
        <f>K53+I53+G53+E53</f>
        <v>22</v>
      </c>
      <c r="D53" s="3" t="s">
        <v>2</v>
      </c>
      <c r="E53" s="5">
        <v>5</v>
      </c>
      <c r="F53" s="3" t="s">
        <v>2</v>
      </c>
      <c r="G53" s="5">
        <v>3</v>
      </c>
      <c r="H53" s="3" t="s">
        <v>2</v>
      </c>
      <c r="I53" s="5">
        <v>10</v>
      </c>
      <c r="J53" s="3" t="s">
        <v>2</v>
      </c>
      <c r="K53" s="5">
        <v>4</v>
      </c>
      <c r="M53" s="8"/>
      <c r="N53" s="3"/>
      <c r="O53" s="5"/>
      <c r="P53" s="3"/>
      <c r="Q53" s="5"/>
      <c r="R53" s="3"/>
      <c r="S53" s="5"/>
      <c r="T53" s="3"/>
      <c r="U53" s="5"/>
      <c r="V53" s="3"/>
      <c r="W53" s="3"/>
    </row>
    <row r="54" spans="4:21" ht="12.75">
      <c r="D54" t="s">
        <v>3</v>
      </c>
      <c r="E54" s="6">
        <v>1</v>
      </c>
      <c r="F54" t="s">
        <v>3</v>
      </c>
      <c r="G54" s="6">
        <v>1</v>
      </c>
      <c r="H54" t="s">
        <v>3</v>
      </c>
      <c r="I54" s="6">
        <v>0</v>
      </c>
      <c r="J54" t="s">
        <v>3</v>
      </c>
      <c r="K54" s="6">
        <v>0</v>
      </c>
      <c r="M54" s="8"/>
      <c r="O54" s="6"/>
      <c r="Q54" s="6"/>
      <c r="S54" s="6"/>
      <c r="U54" s="6"/>
    </row>
    <row r="55" spans="4:21" ht="12.75">
      <c r="D55" t="s">
        <v>4</v>
      </c>
      <c r="E55" s="6">
        <v>1</v>
      </c>
      <c r="F55" t="s">
        <v>4</v>
      </c>
      <c r="G55" s="6">
        <v>1</v>
      </c>
      <c r="H55" t="s">
        <v>4</v>
      </c>
      <c r="I55" s="6">
        <v>1</v>
      </c>
      <c r="J55" t="s">
        <v>4</v>
      </c>
      <c r="K55" s="6">
        <v>0</v>
      </c>
      <c r="L55" s="4"/>
      <c r="M55" s="14"/>
      <c r="O55" s="6"/>
      <c r="Q55" s="6"/>
      <c r="S55" s="6"/>
      <c r="U55" s="6"/>
    </row>
    <row r="56" spans="4:21" ht="12.75">
      <c r="D56" t="s">
        <v>5</v>
      </c>
      <c r="E56" s="6">
        <v>0</v>
      </c>
      <c r="F56" t="s">
        <v>5</v>
      </c>
      <c r="G56" s="6">
        <v>0</v>
      </c>
      <c r="H56" t="s">
        <v>5</v>
      </c>
      <c r="I56" s="6">
        <v>0</v>
      </c>
      <c r="J56" t="s">
        <v>5</v>
      </c>
      <c r="K56" s="6">
        <v>2</v>
      </c>
      <c r="O56" s="6"/>
      <c r="Q56" s="6"/>
      <c r="S56" s="6"/>
      <c r="U56" s="6"/>
    </row>
    <row r="57" spans="2:23" ht="12.75">
      <c r="B57" t="s">
        <v>12</v>
      </c>
      <c r="C57" s="39">
        <f>K57+I57+G57+E57</f>
        <v>7</v>
      </c>
      <c r="D57" s="4" t="s">
        <v>6</v>
      </c>
      <c r="E57" s="7">
        <v>2</v>
      </c>
      <c r="F57" s="4" t="s">
        <v>6</v>
      </c>
      <c r="G57" s="7">
        <v>2</v>
      </c>
      <c r="H57" s="4" t="s">
        <v>6</v>
      </c>
      <c r="I57" s="7">
        <v>1</v>
      </c>
      <c r="J57" s="4" t="s">
        <v>6</v>
      </c>
      <c r="K57" s="7">
        <v>2</v>
      </c>
      <c r="N57" s="4"/>
      <c r="O57" s="7"/>
      <c r="P57" s="4"/>
      <c r="Q57" s="7"/>
      <c r="R57" s="4"/>
      <c r="S57" s="7"/>
      <c r="T57" s="4"/>
      <c r="U57" s="7"/>
      <c r="V57" s="4"/>
      <c r="W57" s="4"/>
    </row>
    <row r="58" spans="2:3" ht="12.75">
      <c r="B58" t="s">
        <v>13</v>
      </c>
      <c r="C58" s="18">
        <f>C57/C53</f>
        <v>0.3181818181818182</v>
      </c>
    </row>
  </sheetData>
  <sheetProtection/>
  <mergeCells count="31">
    <mergeCell ref="M5:M6"/>
    <mergeCell ref="H5:I6"/>
    <mergeCell ref="H7:H8"/>
    <mergeCell ref="I7:I8"/>
    <mergeCell ref="F5:G6"/>
    <mergeCell ref="F7:F8"/>
    <mergeCell ref="G7:G8"/>
    <mergeCell ref="V5:W6"/>
    <mergeCell ref="V7:V8"/>
    <mergeCell ref="W7:W8"/>
    <mergeCell ref="T5:U6"/>
    <mergeCell ref="T7:T8"/>
    <mergeCell ref="N5:O6"/>
    <mergeCell ref="N7:N8"/>
    <mergeCell ref="L5:L6"/>
    <mergeCell ref="D5:E6"/>
    <mergeCell ref="D7:D8"/>
    <mergeCell ref="E7:E8"/>
    <mergeCell ref="R7:R8"/>
    <mergeCell ref="S7:S8"/>
    <mergeCell ref="P7:P8"/>
    <mergeCell ref="Q7:Q8"/>
    <mergeCell ref="O7:O8"/>
    <mergeCell ref="B2:AC3"/>
    <mergeCell ref="C7:C8"/>
    <mergeCell ref="R5:S6"/>
    <mergeCell ref="P5:Q6"/>
    <mergeCell ref="U7:U8"/>
    <mergeCell ref="J5:K6"/>
    <mergeCell ref="J7:J8"/>
    <mergeCell ref="K7:K8"/>
  </mergeCells>
  <printOptions/>
  <pageMargins left="0.787401575" right="0.787401575" top="0.49" bottom="0.51" header="0.4921259845" footer="0.49212598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SCEA DE LARCHEVECHE</dc:creator>
  <cp:keywords/>
  <dc:description/>
  <cp:lastModifiedBy>Scea</cp:lastModifiedBy>
  <cp:lastPrinted>2011-07-07T12:57:39Z</cp:lastPrinted>
  <dcterms:created xsi:type="dcterms:W3CDTF">2011-03-08T07:14:04Z</dcterms:created>
  <dcterms:modified xsi:type="dcterms:W3CDTF">2014-12-16T09:30:17Z</dcterms:modified>
  <cp:category/>
  <cp:version/>
  <cp:contentType/>
  <cp:contentStatus/>
</cp:coreProperties>
</file>